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35" windowWidth="24915" windowHeight="12090"/>
  </bookViews>
  <sheets>
    <sheet name="10 Bornes en moins d'1 heure" sheetId="1" r:id="rId1"/>
    <sheet name="Feuil2" sheetId="2" r:id="rId2"/>
    <sheet name="Feuil3" sheetId="3" r:id="rId3"/>
  </sheets>
  <calcPr calcId="145621"/>
</workbook>
</file>

<file path=xl/calcChain.xml><?xml version="1.0" encoding="utf-8"?>
<calcChain xmlns="http://schemas.openxmlformats.org/spreadsheetml/2006/main">
  <c r="C3" i="1" l="1"/>
  <c r="C4" i="1" l="1"/>
  <c r="C11" i="1"/>
  <c r="C5" i="1"/>
  <c r="D9" i="1" l="1"/>
  <c r="C9" i="1"/>
</calcChain>
</file>

<file path=xl/sharedStrings.xml><?xml version="1.0" encoding="utf-8"?>
<sst xmlns="http://schemas.openxmlformats.org/spreadsheetml/2006/main" count="157" uniqueCount="86">
  <si>
    <t xml:space="preserve">Objectif : </t>
  </si>
  <si>
    <t xml:space="preserve">Km </t>
  </si>
  <si>
    <t xml:space="preserve">en </t>
  </si>
  <si>
    <t>minutes</t>
  </si>
  <si>
    <t>Vitesse course</t>
  </si>
  <si>
    <t>Km/H</t>
  </si>
  <si>
    <t>Chrono/Km</t>
  </si>
  <si>
    <t>PLAN ENTRAINEMENT</t>
  </si>
  <si>
    <t>VMA Théo</t>
  </si>
  <si>
    <t>Footing</t>
  </si>
  <si>
    <t>V1</t>
  </si>
  <si>
    <t>V2</t>
  </si>
  <si>
    <t>Compet.</t>
  </si>
  <si>
    <t xml:space="preserve">Min </t>
  </si>
  <si>
    <t>Max</t>
  </si>
  <si>
    <t>MON OBJECTIF</t>
  </si>
  <si>
    <t>Allures</t>
  </si>
  <si>
    <t>Remise en forme</t>
  </si>
  <si>
    <t>20 min</t>
  </si>
  <si>
    <t>SEANCES/SEM</t>
  </si>
  <si>
    <t>PHASES</t>
  </si>
  <si>
    <t>Prépa générale</t>
  </si>
  <si>
    <t>Relachement</t>
  </si>
  <si>
    <t>Prépa spécifique</t>
  </si>
  <si>
    <t>Sem</t>
  </si>
  <si>
    <t>Allure</t>
  </si>
  <si>
    <t>Durée</t>
  </si>
  <si>
    <t>Alterner marche et footing si besoin, ne pas dépasser l'allure footing</t>
  </si>
  <si>
    <t>25 min</t>
  </si>
  <si>
    <t>30 min</t>
  </si>
  <si>
    <t xml:space="preserve">Footing </t>
  </si>
  <si>
    <t>35 min</t>
  </si>
  <si>
    <t>40 min</t>
  </si>
  <si>
    <t>45 min</t>
  </si>
  <si>
    <t>Si point de côté =&gt; tu cours trop vite,inspire par le nez, expire par la bouche</t>
  </si>
  <si>
    <t>Phases</t>
  </si>
  <si>
    <t>DUREE en SEM</t>
  </si>
  <si>
    <t>Fractionné</t>
  </si>
  <si>
    <t>Footing long</t>
  </si>
  <si>
    <t>50 min</t>
  </si>
  <si>
    <t>Consignes</t>
  </si>
  <si>
    <t>Séance tenue en footing, sans marcher</t>
  </si>
  <si>
    <t>55 min</t>
  </si>
  <si>
    <t>30/30</t>
  </si>
  <si>
    <t>COMPET.</t>
  </si>
  <si>
    <t>F</t>
  </si>
  <si>
    <t>Vitesse 1</t>
  </si>
  <si>
    <t>Vitesse 2</t>
  </si>
  <si>
    <t>C</t>
  </si>
  <si>
    <t>MES VITESSES DE REFERENCE</t>
  </si>
  <si>
    <t>footing, surveille ta vitesse, pas trop vite !</t>
  </si>
  <si>
    <t>Alterner marche et footing si besoin</t>
  </si>
  <si>
    <t>Prépa Générale</t>
  </si>
  <si>
    <t>Respire par le nez, souffle par la bouche</t>
  </si>
  <si>
    <t>Pense à tes bras, le système de balancier…</t>
  </si>
  <si>
    <t xml:space="preserve">Ne regarde pas tes pieds quand tu cours, regarde loin devant… </t>
  </si>
  <si>
    <t>Tu sais que tu vas devenir bon à ce p'tit jeu ?</t>
  </si>
  <si>
    <t xml:space="preserve">Veinard, encore un shit meal derrière la cravate ! </t>
  </si>
  <si>
    <t>15/15</t>
  </si>
  <si>
    <t>m</t>
  </si>
  <si>
    <t>58 min</t>
  </si>
  <si>
    <t>30/30, 30 secondes V1, 30 secondes footing, pendant 8 minutes</t>
  </si>
  <si>
    <t>Have fun !</t>
  </si>
  <si>
    <t>No stress, termine les 5 dernières minutes à ton allure course compét.</t>
  </si>
  <si>
    <t>30/30, 30 secondes V1, 30 secondes footing, pendant 10 minutes</t>
  </si>
  <si>
    <t>Prépa Spécifique</t>
  </si>
  <si>
    <t>Relâchement</t>
  </si>
  <si>
    <t>35min</t>
  </si>
  <si>
    <t>COMPETITION</t>
  </si>
  <si>
    <t>No stress, cool.</t>
  </si>
  <si>
    <t>6 fois (150m à V2, repos 30 secondes)</t>
  </si>
  <si>
    <t xml:space="preserve">Aucun étirement après une séance de fractionné. </t>
  </si>
  <si>
    <t xml:space="preserve">Une séance de fractionné est toujours précédée de 20 minutes de footing etsuivie de 5 à 10 minutes de footing, selon son état de fatigue. </t>
  </si>
  <si>
    <t>5 fois ( 15 secondes à V1, 15 secondes repos)</t>
  </si>
  <si>
    <t>2 fois (( 4 fois 300m à V1, repos 45 secondes), repos 2 minutes)</t>
  </si>
  <si>
    <t>3 fois (500m à V1, repos 1min30sec)</t>
  </si>
  <si>
    <t>Ton tour habituel</t>
  </si>
  <si>
    <t>6 fois 300m à V2, repos 60 secondes</t>
  </si>
  <si>
    <t>3 à 4</t>
  </si>
  <si>
    <t xml:space="preserve">Une séance non faite (fatigue, etc.) ne se récupère pas, ce n'est pas grave. </t>
  </si>
  <si>
    <t>6 fois (200m à V2, repos 40 secondes)</t>
  </si>
  <si>
    <t>Parcours inhabituel</t>
  </si>
  <si>
    <t>Parcours facile, plat</t>
  </si>
  <si>
    <t>Consignes : choisir des jours dans la semaine pour les séances, par exemple le lundi, jeudi et dimanche, et effectues tes entraînements toujours les mêmes jours, que cela devienne une habitude, pas à réfléchir... C'est trop fatiguant. Va falloir devenir un vrai sportif, donc pas trop dépenser d'énergie avec tes neurones :) S'il pleut ce n'est pas un souci, la météo ne décide pas si tu vas courir ou pas. Seule exception : la glace, si le sol est verglacé, tu as le droit de passer ton tour. Sinon, même en cas de grand vent, tu y vas, évites seulement les passages en forêt dans ce cas-là. Tu dois boire avant et après l'entraînement, et si la séance dépasse 1 heure, emmène ta bouteille d'eau pour boire. Si tu as mal quelque part, tu t'arrêtes, tu marches. On ne force jamais son corps. Respectes les consignes, si tu es super en forme, faire 5 bornes de plus, c'est juste plus de fatigue pour se blesser la séance suivante, cela ne sert à rien de se taper des bornes pour rien. Ce qui compte est la qualité, pas la quantité.</t>
  </si>
  <si>
    <t>(Re)Mise en forme si besoin (optionnelle)</t>
  </si>
  <si>
    <t>65 min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</si>
</sst>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entury Gothic"/>
      <family val="2"/>
      <scheme val="minor"/>
    </font>
    <font>
      <b/>
      <sz val="11"/>
      <color theme="1"/>
      <name val="Century Gothic"/>
      <family val="2"/>
      <scheme val="minor"/>
    </font>
    <font>
      <b/>
      <sz val="11"/>
      <color theme="0"/>
      <name val="Century Gothic"/>
      <family val="2"/>
      <scheme val="minor"/>
    </font>
    <font>
      <sz val="11"/>
      <color theme="0"/>
      <name val="Century Gothic"/>
      <family val="2"/>
      <scheme val="minor"/>
    </font>
  </fonts>
  <fills count="5">
    <fill>
      <patternFill patternType="none"/>
    </fill>
    <fill>
      <patternFill patternType="gray125"/>
    </fill>
    <fill>
      <patternFill patternType="solid">
        <fgColor theme="1"/>
        <bgColor indexed="64"/>
      </patternFill>
    </fill>
    <fill>
      <patternFill patternType="solid">
        <fgColor theme="0" tint="-4.9989318521683403E-2"/>
        <bgColor indexed="64"/>
      </patternFill>
    </fill>
    <fill>
      <patternFill patternType="solid">
        <fgColor theme="0"/>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s>
  <cellStyleXfs count="1">
    <xf numFmtId="0" fontId="0" fillId="0" borderId="0"/>
  </cellStyleXfs>
  <cellXfs count="53">
    <xf numFmtId="0" fontId="0" fillId="0" borderId="0" xfId="0"/>
    <xf numFmtId="2" fontId="0" fillId="0" borderId="0" xfId="0" applyNumberFormat="1"/>
    <xf numFmtId="0" fontId="1" fillId="0" borderId="0" xfId="0" applyFont="1"/>
    <xf numFmtId="2" fontId="1" fillId="0" borderId="0" xfId="0" applyNumberFormat="1" applyFont="1"/>
    <xf numFmtId="21" fontId="1" fillId="0" borderId="0" xfId="0" applyNumberFormat="1" applyFont="1"/>
    <xf numFmtId="16" fontId="0" fillId="0" borderId="0" xfId="0" applyNumberFormat="1"/>
    <xf numFmtId="0" fontId="3" fillId="2" borderId="0" xfId="0" applyFont="1" applyFill="1"/>
    <xf numFmtId="0" fontId="2" fillId="2" borderId="0" xfId="0" applyFont="1" applyFill="1"/>
    <xf numFmtId="0" fontId="1" fillId="0" borderId="1" xfId="0" applyFont="1" applyBorder="1"/>
    <xf numFmtId="2" fontId="1" fillId="0" borderId="1" xfId="0" applyNumberFormat="1" applyFont="1" applyBorder="1" applyAlignment="1">
      <alignment horizontal="center"/>
    </xf>
    <xf numFmtId="0" fontId="1" fillId="0" borderId="1" xfId="0" applyFont="1" applyBorder="1" applyAlignment="1">
      <alignment horizontal="center"/>
    </xf>
    <xf numFmtId="0" fontId="0" fillId="0" borderId="1" xfId="0" applyBorder="1"/>
    <xf numFmtId="2" fontId="0" fillId="0" borderId="1" xfId="0" applyNumberFormat="1" applyBorder="1"/>
    <xf numFmtId="0" fontId="0" fillId="0" borderId="0" xfId="0" applyBorder="1" applyAlignment="1">
      <alignment wrapText="1"/>
    </xf>
    <xf numFmtId="0" fontId="0" fillId="0" borderId="10" xfId="0" applyBorder="1"/>
    <xf numFmtId="0" fontId="0" fillId="0" borderId="11" xfId="0" applyBorder="1"/>
    <xf numFmtId="0" fontId="0" fillId="0" borderId="12" xfId="0" applyBorder="1"/>
    <xf numFmtId="0" fontId="0" fillId="0" borderId="13" xfId="0" applyBorder="1"/>
    <xf numFmtId="0" fontId="0" fillId="0" borderId="0" xfId="0" applyBorder="1"/>
    <xf numFmtId="0" fontId="0" fillId="0" borderId="14" xfId="0" applyBorder="1"/>
    <xf numFmtId="0" fontId="0" fillId="0" borderId="18" xfId="0" applyBorder="1"/>
    <xf numFmtId="0" fontId="0" fillId="0" borderId="8" xfId="0" applyBorder="1"/>
    <xf numFmtId="0" fontId="0" fillId="0" borderId="19" xfId="0" applyBorder="1"/>
    <xf numFmtId="0" fontId="0" fillId="0" borderId="0" xfId="0" applyFill="1" applyBorder="1"/>
    <xf numFmtId="0" fontId="0" fillId="0" borderId="0" xfId="0" applyFill="1" applyBorder="1" applyAlignment="1">
      <alignment horizontal="right"/>
    </xf>
    <xf numFmtId="0" fontId="0" fillId="0" borderId="0" xfId="0" applyBorder="1" applyAlignment="1">
      <alignment horizontal="right"/>
    </xf>
    <xf numFmtId="0" fontId="0" fillId="0" borderId="13" xfId="0" applyFill="1" applyBorder="1"/>
    <xf numFmtId="0" fontId="0" fillId="0" borderId="1" xfId="0" applyBorder="1" applyAlignment="1">
      <alignment horizontal="right"/>
    </xf>
    <xf numFmtId="0" fontId="0" fillId="3" borderId="13" xfId="0" applyFill="1" applyBorder="1"/>
    <xf numFmtId="0" fontId="0" fillId="3" borderId="0" xfId="0" applyFill="1" applyBorder="1"/>
    <xf numFmtId="0" fontId="0" fillId="3" borderId="14" xfId="0" applyFill="1" applyBorder="1"/>
    <xf numFmtId="0" fontId="0" fillId="3" borderId="0" xfId="0" applyFill="1" applyBorder="1" applyAlignment="1">
      <alignment horizontal="right"/>
    </xf>
    <xf numFmtId="0" fontId="0" fillId="3" borderId="10" xfId="0" applyFill="1" applyBorder="1"/>
    <xf numFmtId="0" fontId="0" fillId="3" borderId="11" xfId="0" applyFill="1" applyBorder="1"/>
    <xf numFmtId="0" fontId="0" fillId="3" borderId="12" xfId="0" applyFill="1" applyBorder="1"/>
    <xf numFmtId="0" fontId="1" fillId="3" borderId="15" xfId="0" applyFont="1" applyFill="1" applyBorder="1"/>
    <xf numFmtId="0" fontId="1" fillId="3" borderId="16" xfId="0" applyFont="1" applyFill="1" applyBorder="1"/>
    <xf numFmtId="0" fontId="0" fillId="3" borderId="16" xfId="0" applyFill="1" applyBorder="1"/>
    <xf numFmtId="0" fontId="0" fillId="3" borderId="17" xfId="0" applyFill="1" applyBorder="1"/>
    <xf numFmtId="0" fontId="0" fillId="3" borderId="15" xfId="0" applyFill="1" applyBorder="1"/>
    <xf numFmtId="0" fontId="0" fillId="4" borderId="0" xfId="0" applyFill="1" applyBorder="1"/>
    <xf numFmtId="0" fontId="1" fillId="0" borderId="14" xfId="0" applyFont="1" applyBorder="1" applyAlignment="1">
      <alignment horizontal="center" vertical="center" wrapText="1"/>
    </xf>
    <xf numFmtId="0" fontId="0" fillId="0" borderId="2" xfId="0" applyBorder="1" applyAlignment="1">
      <alignment vertical="top" wrapText="1"/>
    </xf>
    <xf numFmtId="0" fontId="0" fillId="0" borderId="3" xfId="0" applyBorder="1" applyAlignment="1">
      <alignment wrapText="1"/>
    </xf>
    <xf numFmtId="0" fontId="0" fillId="0" borderId="4" xfId="0" applyBorder="1" applyAlignment="1">
      <alignment wrapText="1"/>
    </xf>
    <xf numFmtId="0" fontId="0" fillId="0" borderId="5" xfId="0" applyBorder="1" applyAlignment="1">
      <alignment wrapText="1"/>
    </xf>
    <xf numFmtId="0" fontId="0" fillId="0" borderId="0" xfId="0" applyAlignment="1">
      <alignment wrapText="1"/>
    </xf>
    <xf numFmtId="0" fontId="0" fillId="0" borderId="6" xfId="0" applyBorder="1" applyAlignment="1">
      <alignment wrapText="1"/>
    </xf>
    <xf numFmtId="0" fontId="0" fillId="0" borderId="7" xfId="0" applyBorder="1" applyAlignment="1">
      <alignment wrapText="1"/>
    </xf>
    <xf numFmtId="0" fontId="0" fillId="0" borderId="8" xfId="0" applyBorder="1" applyAlignment="1">
      <alignment wrapText="1"/>
    </xf>
    <xf numFmtId="0" fontId="0" fillId="0" borderId="9" xfId="0" applyBorder="1" applyAlignment="1">
      <alignment wrapText="1"/>
    </xf>
    <xf numFmtId="0" fontId="1" fillId="0" borderId="0" xfId="0" applyFont="1" applyAlignment="1">
      <alignment horizontal="center" vertical="center" wrapText="1"/>
    </xf>
    <xf numFmtId="0" fontId="1" fillId="0" borderId="0" xfId="0" applyFont="1" applyBorder="1" applyAlignment="1">
      <alignment horizontal="center" vertical="center" wrapText="1"/>
    </xf>
  </cellXfs>
  <cellStyles count="1">
    <cellStyle name="Normal" xfId="0" builtinId="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tableStyleElement type="wholeTable" dxfId="1"/>
      <tableStyleElement type="headerRow" dxfId="0"/>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12</xdr:col>
      <xdr:colOff>438150</xdr:colOff>
      <xdr:row>36</xdr:row>
      <xdr:rowOff>23588</xdr:rowOff>
    </xdr:from>
    <xdr:to>
      <xdr:col>14</xdr:col>
      <xdr:colOff>19050</xdr:colOff>
      <xdr:row>39</xdr:row>
      <xdr:rowOff>31970</xdr:rowOff>
    </xdr:to>
    <xdr:pic>
      <xdr:nvPicPr>
        <xdr:cNvPr id="2" name="Imag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25125" y="6548213"/>
          <a:ext cx="1257300" cy="637032"/>
        </a:xfrm>
        <a:prstGeom prst="rect">
          <a:avLst/>
        </a:prstGeom>
      </xdr:spPr>
    </xdr:pic>
    <xdr:clientData/>
  </xdr:twoCellAnchor>
  <xdr:twoCellAnchor editAs="oneCell">
    <xdr:from>
      <xdr:col>12</xdr:col>
      <xdr:colOff>466725</xdr:colOff>
      <xdr:row>40</xdr:row>
      <xdr:rowOff>33113</xdr:rowOff>
    </xdr:from>
    <xdr:to>
      <xdr:col>14</xdr:col>
      <xdr:colOff>47625</xdr:colOff>
      <xdr:row>43</xdr:row>
      <xdr:rowOff>41495</xdr:rowOff>
    </xdr:to>
    <xdr:pic>
      <xdr:nvPicPr>
        <xdr:cNvPr id="3" name="Image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53700" y="7395938"/>
          <a:ext cx="1257300" cy="637032"/>
        </a:xfrm>
        <a:prstGeom prst="rect">
          <a:avLst/>
        </a:prstGeom>
      </xdr:spPr>
    </xdr:pic>
    <xdr:clientData/>
  </xdr:twoCellAnchor>
  <xdr:twoCellAnchor editAs="oneCell">
    <xdr:from>
      <xdr:col>12</xdr:col>
      <xdr:colOff>438150</xdr:colOff>
      <xdr:row>44</xdr:row>
      <xdr:rowOff>61688</xdr:rowOff>
    </xdr:from>
    <xdr:to>
      <xdr:col>14</xdr:col>
      <xdr:colOff>19050</xdr:colOff>
      <xdr:row>47</xdr:row>
      <xdr:rowOff>70070</xdr:rowOff>
    </xdr:to>
    <xdr:pic>
      <xdr:nvPicPr>
        <xdr:cNvPr id="4" name="Image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25125" y="8262713"/>
          <a:ext cx="1257300" cy="637032"/>
        </a:xfrm>
        <a:prstGeom prst="rect">
          <a:avLst/>
        </a:prstGeom>
      </xdr:spPr>
    </xdr:pic>
    <xdr:clientData/>
  </xdr:twoCellAnchor>
  <xdr:twoCellAnchor editAs="oneCell">
    <xdr:from>
      <xdr:col>12</xdr:col>
      <xdr:colOff>447675</xdr:colOff>
      <xdr:row>48</xdr:row>
      <xdr:rowOff>80738</xdr:rowOff>
    </xdr:from>
    <xdr:to>
      <xdr:col>14</xdr:col>
      <xdr:colOff>28575</xdr:colOff>
      <xdr:row>51</xdr:row>
      <xdr:rowOff>89120</xdr:rowOff>
    </xdr:to>
    <xdr:pic>
      <xdr:nvPicPr>
        <xdr:cNvPr id="5" name="Image 4"/>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34650" y="9119963"/>
          <a:ext cx="1257300" cy="637032"/>
        </a:xfrm>
        <a:prstGeom prst="rect">
          <a:avLst/>
        </a:prstGeom>
      </xdr:spPr>
    </xdr:pic>
    <xdr:clientData/>
  </xdr:twoCellAnchor>
  <xdr:twoCellAnchor editAs="oneCell">
    <xdr:from>
      <xdr:col>12</xdr:col>
      <xdr:colOff>438150</xdr:colOff>
      <xdr:row>56</xdr:row>
      <xdr:rowOff>175988</xdr:rowOff>
    </xdr:from>
    <xdr:to>
      <xdr:col>14</xdr:col>
      <xdr:colOff>19050</xdr:colOff>
      <xdr:row>59</xdr:row>
      <xdr:rowOff>184370</xdr:rowOff>
    </xdr:to>
    <xdr:pic>
      <xdr:nvPicPr>
        <xdr:cNvPr id="6" name="Image 5"/>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25125" y="10891613"/>
          <a:ext cx="1257300" cy="637032"/>
        </a:xfrm>
        <a:prstGeom prst="rect">
          <a:avLst/>
        </a:prstGeom>
      </xdr:spPr>
    </xdr:pic>
    <xdr:clientData/>
  </xdr:twoCellAnchor>
  <xdr:twoCellAnchor editAs="oneCell">
    <xdr:from>
      <xdr:col>12</xdr:col>
      <xdr:colOff>419100</xdr:colOff>
      <xdr:row>68</xdr:row>
      <xdr:rowOff>4538</xdr:rowOff>
    </xdr:from>
    <xdr:to>
      <xdr:col>14</xdr:col>
      <xdr:colOff>0</xdr:colOff>
      <xdr:row>71</xdr:row>
      <xdr:rowOff>31970</xdr:rowOff>
    </xdr:to>
    <xdr:pic>
      <xdr:nvPicPr>
        <xdr:cNvPr id="7" name="Image 6"/>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506075" y="13234763"/>
          <a:ext cx="1257300" cy="637032"/>
        </a:xfrm>
        <a:prstGeom prst="rect">
          <a:avLst/>
        </a:prstGeom>
      </xdr:spPr>
    </xdr:pic>
    <xdr:clientData/>
  </xdr:twoCellAnchor>
  <xdr:twoCellAnchor editAs="oneCell">
    <xdr:from>
      <xdr:col>12</xdr:col>
      <xdr:colOff>571500</xdr:colOff>
      <xdr:row>68</xdr:row>
      <xdr:rowOff>156938</xdr:rowOff>
    </xdr:from>
    <xdr:to>
      <xdr:col>14</xdr:col>
      <xdr:colOff>152400</xdr:colOff>
      <xdr:row>71</xdr:row>
      <xdr:rowOff>184370</xdr:rowOff>
    </xdr:to>
    <xdr:pic>
      <xdr:nvPicPr>
        <xdr:cNvPr id="8" name="Image 7"/>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658475" y="13387163"/>
          <a:ext cx="1257300" cy="637032"/>
        </a:xfrm>
        <a:prstGeom prst="rect">
          <a:avLst/>
        </a:prstGeom>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Austin">
  <a:themeElements>
    <a:clrScheme name="Angles">
      <a:dk1>
        <a:srgbClr val="000000"/>
      </a:dk1>
      <a:lt1>
        <a:srgbClr val="FFFFFF"/>
      </a:lt1>
      <a:dk2>
        <a:srgbClr val="434342"/>
      </a:dk2>
      <a:lt2>
        <a:srgbClr val="CDD7D9"/>
      </a:lt2>
      <a:accent1>
        <a:srgbClr val="797B7E"/>
      </a:accent1>
      <a:accent2>
        <a:srgbClr val="F96A1B"/>
      </a:accent2>
      <a:accent3>
        <a:srgbClr val="08A1D9"/>
      </a:accent3>
      <a:accent4>
        <a:srgbClr val="7C984A"/>
      </a:accent4>
      <a:accent5>
        <a:srgbClr val="C2AD8D"/>
      </a:accent5>
      <a:accent6>
        <a:srgbClr val="506E94"/>
      </a:accent6>
      <a:hlink>
        <a:srgbClr val="5F5F5F"/>
      </a:hlink>
      <a:folHlink>
        <a:srgbClr val="969696"/>
      </a:folHlink>
    </a:clrScheme>
    <a:fontScheme name="Austin">
      <a:maj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font script="Geor" typeface="Sylfaen"/>
      </a:majorFont>
      <a:minorFont>
        <a:latin typeface="Century Gothic"/>
        <a:ea typeface=""/>
        <a:cs typeface=""/>
        <a:font script="Jpan" typeface="ＭＳ ゴシック"/>
        <a:font script="Hang" typeface="HY중고딕"/>
        <a:font script="Hans" typeface="幼圆"/>
        <a:font script="Hant" typeface="微軟正黑體"/>
        <a:font script="Arab" typeface="Tahoma"/>
        <a:font script="Hebr" typeface="Gisha"/>
        <a:font script="Thai" typeface="Dillen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Austin">
      <a:fillStyleLst>
        <a:solidFill>
          <a:schemeClr val="phClr"/>
        </a:solidFill>
        <a:gradFill rotWithShape="1">
          <a:gsLst>
            <a:gs pos="0">
              <a:schemeClr val="phClr">
                <a:tint val="20000"/>
                <a:satMod val="180000"/>
                <a:lumMod val="98000"/>
              </a:schemeClr>
            </a:gs>
            <a:gs pos="40000">
              <a:schemeClr val="phClr">
                <a:tint val="30000"/>
                <a:satMod val="260000"/>
                <a:lumMod val="84000"/>
              </a:schemeClr>
            </a:gs>
            <a:gs pos="100000">
              <a:schemeClr val="phClr">
                <a:tint val="100000"/>
                <a:satMod val="110000"/>
                <a:lumMod val="100000"/>
              </a:schemeClr>
            </a:gs>
          </a:gsLst>
          <a:lin ang="5040000" scaled="1"/>
        </a:gradFill>
        <a:gradFill rotWithShape="1">
          <a:gsLst>
            <a:gs pos="0">
              <a:schemeClr val="phClr"/>
            </a:gs>
            <a:gs pos="100000">
              <a:schemeClr val="phClr">
                <a:shade val="75000"/>
                <a:satMod val="120000"/>
                <a:lumMod val="90000"/>
              </a:schemeClr>
            </a:gs>
          </a:gsLst>
          <a:lin ang="5400000" scaled="0"/>
        </a:gradFill>
      </a:fillStyleLst>
      <a:lnStyleLst>
        <a:ln w="9525" cap="flat" cmpd="sng" algn="ctr">
          <a:solidFill>
            <a:schemeClr val="phClr"/>
          </a:solidFill>
          <a:prstDash val="solid"/>
        </a:ln>
        <a:ln w="15875" cap="flat" cmpd="sng" algn="ctr">
          <a:solidFill>
            <a:schemeClr val="phClr"/>
          </a:solidFill>
          <a:prstDash val="solid"/>
        </a:ln>
        <a:ln w="22225" cap="flat" cmpd="sng" algn="ctr">
          <a:solidFill>
            <a:schemeClr val="phClr"/>
          </a:solidFill>
          <a:prstDash val="solid"/>
        </a:ln>
      </a:lnStyleLst>
      <a:effectStyleLst>
        <a:effectStyle>
          <a:effectLst/>
        </a:effectStyle>
        <a:effectStyle>
          <a:effectLst>
            <a:outerShdw blurRad="50800" dist="25400" dir="5400000" rotWithShape="0">
              <a:srgbClr val="000000">
                <a:alpha val="28000"/>
              </a:srgbClr>
            </a:outerShdw>
          </a:effectLst>
          <a:scene3d>
            <a:camera prst="orthographicFront">
              <a:rot lat="0" lon="0" rev="0"/>
            </a:camera>
            <a:lightRig rig="threePt" dir="tl">
              <a:rot lat="0" lon="0" rev="20400000"/>
            </a:lightRig>
          </a:scene3d>
          <a:sp3d>
            <a:bevelT w="50800" h="12700" prst="softRound"/>
          </a:sp3d>
        </a:effectStyle>
        <a:effectStyle>
          <a:effectLst>
            <a:outerShdw blurRad="44450" dist="50800" dir="5400000" sx="96000" rotWithShape="0">
              <a:srgbClr val="000000">
                <a:alpha val="34000"/>
              </a:srgbClr>
            </a:outerShdw>
          </a:effectLst>
          <a:scene3d>
            <a:camera prst="orthographicFront">
              <a:rot lat="0" lon="0" rev="0"/>
            </a:camera>
            <a:lightRig rig="threePt" dir="tl">
              <a:rot lat="0" lon="0" rev="20400000"/>
            </a:lightRig>
          </a:scene3d>
          <a:sp3d contourW="15875" prstMaterial="metal">
            <a:bevelT w="101600" h="25400" prst="softRound"/>
            <a:contourClr>
              <a:schemeClr val="phClr">
                <a:shade val="30000"/>
              </a:schemeClr>
            </a:contourClr>
          </a:sp3d>
        </a:effectStyle>
      </a:effectStyleLst>
      <a:bgFillStyleLst>
        <a:solidFill>
          <a:schemeClr val="phClr"/>
        </a:solidFill>
        <a:gradFill rotWithShape="1">
          <a:gsLst>
            <a:gs pos="0">
              <a:schemeClr val="phClr">
                <a:shade val="94000"/>
                <a:satMod val="114000"/>
                <a:lumMod val="96000"/>
              </a:schemeClr>
            </a:gs>
            <a:gs pos="62000">
              <a:schemeClr val="phClr">
                <a:tint val="92000"/>
                <a:shade val="66000"/>
                <a:satMod val="110000"/>
                <a:lumMod val="80000"/>
              </a:schemeClr>
            </a:gs>
            <a:gs pos="100000">
              <a:schemeClr val="phClr">
                <a:tint val="89000"/>
                <a:shade val="62000"/>
                <a:satMod val="110000"/>
                <a:lumMod val="72000"/>
              </a:schemeClr>
            </a:gs>
          </a:gsLst>
          <a:lin ang="5400000" scaled="0"/>
        </a:gradFill>
        <a:blipFill rotWithShape="1">
          <a:blip xmlns:r="http://schemas.openxmlformats.org/officeDocument/2006/relationships" r:embed="rId1">
            <a:duotone>
              <a:schemeClr val="phClr">
                <a:tint val="80000"/>
                <a:shade val="58000"/>
              </a:schemeClr>
              <a:schemeClr val="phClr">
                <a:tint val="73000"/>
                <a:shade val="68000"/>
                <a:satMod val="150000"/>
              </a:schemeClr>
            </a:duotone>
          </a:blip>
          <a:tile tx="0" ty="0" sx="100000" sy="100000" flip="none" algn="tl"/>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74"/>
  <sheetViews>
    <sheetView showGridLines="0" tabSelected="1" workbookViewId="0">
      <selection activeCell="F39" sqref="F39"/>
    </sheetView>
  </sheetViews>
  <sheetFormatPr baseColWidth="10" defaultRowHeight="16.5" x14ac:dyDescent="0.3"/>
  <cols>
    <col min="1" max="1" width="4.625" customWidth="1"/>
    <col min="2" max="2" width="17.25" customWidth="1"/>
    <col min="3" max="3" width="13.625" customWidth="1"/>
    <col min="4" max="4" width="14.25" customWidth="1"/>
    <col min="5" max="5" width="5.625" customWidth="1"/>
  </cols>
  <sheetData>
    <row r="1" spans="1:12" x14ac:dyDescent="0.3">
      <c r="A1" s="2" t="s">
        <v>15</v>
      </c>
    </row>
    <row r="2" spans="1:12" x14ac:dyDescent="0.3">
      <c r="B2" t="s">
        <v>0</v>
      </c>
      <c r="C2" s="7">
        <v>10</v>
      </c>
      <c r="D2" s="7" t="s">
        <v>1</v>
      </c>
      <c r="E2" t="s">
        <v>2</v>
      </c>
      <c r="F2" s="6">
        <v>58</v>
      </c>
      <c r="G2" s="6" t="s">
        <v>3</v>
      </c>
    </row>
    <row r="3" spans="1:12" x14ac:dyDescent="0.3">
      <c r="B3" t="s">
        <v>4</v>
      </c>
      <c r="C3" s="3">
        <f>C2/(F2/60)</f>
        <v>10.344827586206897</v>
      </c>
      <c r="D3" t="s">
        <v>5</v>
      </c>
    </row>
    <row r="4" spans="1:12" x14ac:dyDescent="0.3">
      <c r="B4" t="s">
        <v>6</v>
      </c>
      <c r="C4" s="4">
        <f>(1/C3)*TIME(1,0,0)</f>
        <v>4.0277777777777777E-3</v>
      </c>
    </row>
    <row r="5" spans="1:12" ht="17.25" thickBot="1" x14ac:dyDescent="0.35">
      <c r="B5" t="s">
        <v>8</v>
      </c>
      <c r="C5" s="1">
        <f>C3/0.9</f>
        <v>11.494252873563218</v>
      </c>
      <c r="D5" t="s">
        <v>5</v>
      </c>
    </row>
    <row r="6" spans="1:12" ht="16.5" customHeight="1" x14ac:dyDescent="0.3">
      <c r="C6" s="1"/>
      <c r="G6" s="42" t="s">
        <v>83</v>
      </c>
      <c r="H6" s="43"/>
      <c r="I6" s="43"/>
      <c r="J6" s="43"/>
      <c r="K6" s="43"/>
      <c r="L6" s="44"/>
    </row>
    <row r="7" spans="1:12" x14ac:dyDescent="0.3">
      <c r="A7" s="2" t="s">
        <v>49</v>
      </c>
      <c r="C7" s="1"/>
      <c r="G7" s="45"/>
      <c r="H7" s="46"/>
      <c r="I7" s="46"/>
      <c r="J7" s="46"/>
      <c r="K7" s="46"/>
      <c r="L7" s="47"/>
    </row>
    <row r="8" spans="1:12" x14ac:dyDescent="0.3">
      <c r="B8" s="8" t="s">
        <v>16</v>
      </c>
      <c r="C8" s="9" t="s">
        <v>13</v>
      </c>
      <c r="D8" s="10" t="s">
        <v>14</v>
      </c>
      <c r="E8" s="11"/>
      <c r="G8" s="45"/>
      <c r="H8" s="46"/>
      <c r="I8" s="46"/>
      <c r="J8" s="46"/>
      <c r="K8" s="46"/>
      <c r="L8" s="47"/>
    </row>
    <row r="9" spans="1:12" x14ac:dyDescent="0.3">
      <c r="A9" t="s">
        <v>45</v>
      </c>
      <c r="B9" s="11" t="s">
        <v>9</v>
      </c>
      <c r="C9" s="12">
        <f>C5*0.65</f>
        <v>7.4712643678160919</v>
      </c>
      <c r="D9" s="12">
        <f>C5*0.75</f>
        <v>8.6206896551724128</v>
      </c>
      <c r="E9" s="11" t="s">
        <v>5</v>
      </c>
      <c r="G9" s="45"/>
      <c r="H9" s="46"/>
      <c r="I9" s="46"/>
      <c r="J9" s="46"/>
      <c r="K9" s="46"/>
      <c r="L9" s="47"/>
    </row>
    <row r="10" spans="1:12" x14ac:dyDescent="0.3">
      <c r="A10" t="s">
        <v>10</v>
      </c>
      <c r="B10" s="11" t="s">
        <v>46</v>
      </c>
      <c r="C10" s="12">
        <v>10.199999999999999</v>
      </c>
      <c r="D10" s="11">
        <v>10.7</v>
      </c>
      <c r="E10" s="11" t="s">
        <v>5</v>
      </c>
      <c r="G10" s="45"/>
      <c r="H10" s="46"/>
      <c r="I10" s="46"/>
      <c r="J10" s="46"/>
      <c r="K10" s="46"/>
      <c r="L10" s="47"/>
    </row>
    <row r="11" spans="1:12" x14ac:dyDescent="0.3">
      <c r="A11" t="s">
        <v>48</v>
      </c>
      <c r="B11" s="11" t="s">
        <v>12</v>
      </c>
      <c r="C11" s="12">
        <f>C3</f>
        <v>10.344827586206897</v>
      </c>
      <c r="D11" s="11">
        <v>10.5</v>
      </c>
      <c r="E11" s="11" t="s">
        <v>5</v>
      </c>
      <c r="G11" s="45"/>
      <c r="H11" s="46"/>
      <c r="I11" s="46"/>
      <c r="J11" s="46"/>
      <c r="K11" s="46"/>
      <c r="L11" s="47"/>
    </row>
    <row r="12" spans="1:12" x14ac:dyDescent="0.3">
      <c r="A12" t="s">
        <v>11</v>
      </c>
      <c r="B12" s="11" t="s">
        <v>47</v>
      </c>
      <c r="C12" s="12">
        <v>11</v>
      </c>
      <c r="D12" s="11">
        <v>11.5</v>
      </c>
      <c r="E12" s="11" t="s">
        <v>5</v>
      </c>
      <c r="G12" s="45"/>
      <c r="H12" s="46"/>
      <c r="I12" s="46"/>
      <c r="J12" s="46"/>
      <c r="K12" s="46"/>
      <c r="L12" s="47"/>
    </row>
    <row r="13" spans="1:12" x14ac:dyDescent="0.3">
      <c r="G13" s="45"/>
      <c r="H13" s="46"/>
      <c r="I13" s="46"/>
      <c r="J13" s="46"/>
      <c r="K13" s="46"/>
      <c r="L13" s="47"/>
    </row>
    <row r="14" spans="1:12" x14ac:dyDescent="0.3">
      <c r="A14" s="2" t="s">
        <v>7</v>
      </c>
      <c r="G14" s="45"/>
      <c r="H14" s="46"/>
      <c r="I14" s="46"/>
      <c r="J14" s="46"/>
      <c r="K14" s="46"/>
      <c r="L14" s="47"/>
    </row>
    <row r="15" spans="1:12" x14ac:dyDescent="0.3">
      <c r="A15" s="2"/>
      <c r="G15" s="45"/>
      <c r="H15" s="46"/>
      <c r="I15" s="46"/>
      <c r="J15" s="46"/>
      <c r="K15" s="46"/>
      <c r="L15" s="47"/>
    </row>
    <row r="16" spans="1:12" x14ac:dyDescent="0.3">
      <c r="A16" s="2"/>
      <c r="B16" s="8" t="s">
        <v>20</v>
      </c>
      <c r="C16" s="8" t="s">
        <v>36</v>
      </c>
      <c r="D16" s="8" t="s">
        <v>19</v>
      </c>
      <c r="G16" s="45"/>
      <c r="H16" s="46"/>
      <c r="I16" s="46"/>
      <c r="J16" s="46"/>
      <c r="K16" s="46"/>
      <c r="L16" s="47"/>
    </row>
    <row r="17" spans="1:12" x14ac:dyDescent="0.3">
      <c r="A17" s="2"/>
      <c r="B17" s="11" t="s">
        <v>17</v>
      </c>
      <c r="C17" s="11">
        <v>4</v>
      </c>
      <c r="D17" s="11">
        <v>2</v>
      </c>
      <c r="G17" s="45"/>
      <c r="H17" s="46"/>
      <c r="I17" s="46"/>
      <c r="J17" s="46"/>
      <c r="K17" s="46"/>
      <c r="L17" s="47"/>
    </row>
    <row r="18" spans="1:12" x14ac:dyDescent="0.3">
      <c r="A18" s="2"/>
      <c r="B18" s="11" t="s">
        <v>21</v>
      </c>
      <c r="C18" s="11">
        <v>4</v>
      </c>
      <c r="D18" s="11">
        <v>3</v>
      </c>
      <c r="G18" s="45"/>
      <c r="H18" s="46"/>
      <c r="I18" s="46"/>
      <c r="J18" s="46"/>
      <c r="K18" s="46"/>
      <c r="L18" s="47"/>
    </row>
    <row r="19" spans="1:12" x14ac:dyDescent="0.3">
      <c r="B19" s="11" t="s">
        <v>23</v>
      </c>
      <c r="C19" s="11">
        <v>3</v>
      </c>
      <c r="D19" s="27" t="s">
        <v>78</v>
      </c>
      <c r="G19" s="45"/>
      <c r="H19" s="46"/>
      <c r="I19" s="46"/>
      <c r="J19" s="46"/>
      <c r="K19" s="46"/>
      <c r="L19" s="47"/>
    </row>
    <row r="20" spans="1:12" ht="17.25" thickBot="1" x14ac:dyDescent="0.35">
      <c r="B20" s="11" t="s">
        <v>22</v>
      </c>
      <c r="C20" s="11">
        <v>1</v>
      </c>
      <c r="D20" s="11">
        <v>3</v>
      </c>
      <c r="G20" s="48"/>
      <c r="H20" s="49"/>
      <c r="I20" s="49"/>
      <c r="J20" s="49"/>
      <c r="K20" s="49"/>
      <c r="L20" s="50"/>
    </row>
    <row r="21" spans="1:12" x14ac:dyDescent="0.3">
      <c r="B21" s="18"/>
      <c r="C21" s="18"/>
      <c r="D21" s="18"/>
      <c r="G21" s="13"/>
      <c r="H21" s="13"/>
      <c r="I21" s="13"/>
      <c r="J21" s="13"/>
      <c r="K21" s="13"/>
      <c r="L21" s="13"/>
    </row>
    <row r="22" spans="1:12" x14ac:dyDescent="0.3">
      <c r="B22" s="23" t="s">
        <v>72</v>
      </c>
      <c r="C22" s="18"/>
      <c r="D22" s="18"/>
      <c r="G22" s="13"/>
      <c r="H22" s="13"/>
      <c r="I22" s="13"/>
      <c r="J22" s="13"/>
      <c r="K22" s="13"/>
      <c r="L22" s="13"/>
    </row>
    <row r="23" spans="1:12" x14ac:dyDescent="0.3">
      <c r="B23" s="23" t="s">
        <v>71</v>
      </c>
    </row>
    <row r="24" spans="1:12" x14ac:dyDescent="0.3">
      <c r="B24" s="23" t="s">
        <v>79</v>
      </c>
    </row>
    <row r="25" spans="1:12" x14ac:dyDescent="0.3">
      <c r="B25" s="23"/>
    </row>
    <row r="26" spans="1:12" x14ac:dyDescent="0.3">
      <c r="A26" s="2" t="s">
        <v>24</v>
      </c>
      <c r="B26" s="2" t="s">
        <v>35</v>
      </c>
      <c r="C26" s="2" t="s">
        <v>25</v>
      </c>
      <c r="D26" s="2" t="s">
        <v>26</v>
      </c>
      <c r="E26" s="2"/>
      <c r="F26" s="2" t="s">
        <v>40</v>
      </c>
    </row>
    <row r="27" spans="1:12" x14ac:dyDescent="0.3">
      <c r="A27">
        <v>1</v>
      </c>
      <c r="B27" s="41" t="s">
        <v>84</v>
      </c>
      <c r="C27" s="32" t="s">
        <v>9</v>
      </c>
      <c r="D27" s="33" t="s">
        <v>18</v>
      </c>
      <c r="E27" s="33"/>
      <c r="F27" s="33" t="s">
        <v>51</v>
      </c>
      <c r="G27" s="33"/>
      <c r="H27" s="33"/>
      <c r="I27" s="33"/>
      <c r="J27" s="33"/>
      <c r="K27" s="33"/>
      <c r="L27" s="34"/>
    </row>
    <row r="28" spans="1:12" x14ac:dyDescent="0.3">
      <c r="B28" s="41"/>
      <c r="C28" s="28" t="s">
        <v>9</v>
      </c>
      <c r="D28" s="29" t="s">
        <v>28</v>
      </c>
      <c r="E28" s="29"/>
      <c r="F28" s="29" t="s">
        <v>51</v>
      </c>
      <c r="G28" s="29"/>
      <c r="H28" s="29"/>
      <c r="I28" s="29"/>
      <c r="J28" s="29"/>
      <c r="K28" s="29"/>
      <c r="L28" s="30"/>
    </row>
    <row r="29" spans="1:12" x14ac:dyDescent="0.3">
      <c r="A29">
        <v>2</v>
      </c>
      <c r="B29" s="41"/>
      <c r="C29" s="17" t="s">
        <v>9</v>
      </c>
      <c r="D29" s="18" t="s">
        <v>29</v>
      </c>
      <c r="E29" s="18"/>
      <c r="F29" s="18" t="s">
        <v>51</v>
      </c>
      <c r="G29" s="18"/>
      <c r="H29" s="18"/>
      <c r="I29" s="18"/>
      <c r="J29" s="18"/>
      <c r="K29" s="18"/>
      <c r="L29" s="19"/>
    </row>
    <row r="30" spans="1:12" x14ac:dyDescent="0.3">
      <c r="B30" s="41"/>
      <c r="C30" s="17" t="s">
        <v>30</v>
      </c>
      <c r="D30" s="18" t="s">
        <v>29</v>
      </c>
      <c r="E30" s="18"/>
      <c r="F30" s="18" t="s">
        <v>34</v>
      </c>
      <c r="G30" s="18"/>
      <c r="H30" s="18"/>
      <c r="I30" s="18"/>
      <c r="J30" s="18"/>
      <c r="K30" s="18"/>
      <c r="L30" s="19"/>
    </row>
    <row r="31" spans="1:12" x14ac:dyDescent="0.3">
      <c r="A31">
        <v>3</v>
      </c>
      <c r="B31" s="41"/>
      <c r="C31" s="28" t="s">
        <v>9</v>
      </c>
      <c r="D31" s="29" t="s">
        <v>31</v>
      </c>
      <c r="E31" s="29"/>
      <c r="F31" s="29" t="s">
        <v>34</v>
      </c>
      <c r="G31" s="29"/>
      <c r="H31" s="29"/>
      <c r="I31" s="29"/>
      <c r="J31" s="29"/>
      <c r="K31" s="29"/>
      <c r="L31" s="30"/>
    </row>
    <row r="32" spans="1:12" x14ac:dyDescent="0.3">
      <c r="B32" s="41"/>
      <c r="C32" s="28" t="s">
        <v>9</v>
      </c>
      <c r="D32" s="29" t="s">
        <v>32</v>
      </c>
      <c r="E32" s="29"/>
      <c r="F32" s="29" t="s">
        <v>50</v>
      </c>
      <c r="G32" s="29"/>
      <c r="H32" s="29"/>
      <c r="I32" s="29"/>
      <c r="J32" s="29"/>
      <c r="K32" s="29"/>
      <c r="L32" s="30"/>
    </row>
    <row r="33" spans="1:12" x14ac:dyDescent="0.3">
      <c r="A33">
        <v>4</v>
      </c>
      <c r="B33" s="41"/>
      <c r="C33" s="17" t="s">
        <v>9</v>
      </c>
      <c r="D33" s="18" t="s">
        <v>32</v>
      </c>
      <c r="E33" s="18"/>
      <c r="F33" s="18" t="s">
        <v>50</v>
      </c>
      <c r="G33" s="18"/>
      <c r="H33" s="18"/>
      <c r="I33" s="18"/>
      <c r="J33" s="18"/>
      <c r="K33" s="18"/>
      <c r="L33" s="19"/>
    </row>
    <row r="34" spans="1:12" ht="17.25" thickBot="1" x14ac:dyDescent="0.35">
      <c r="B34" s="41"/>
      <c r="C34" s="20" t="s">
        <v>9</v>
      </c>
      <c r="D34" s="21" t="s">
        <v>33</v>
      </c>
      <c r="E34" s="21"/>
      <c r="F34" s="21" t="s">
        <v>27</v>
      </c>
      <c r="G34" s="21"/>
      <c r="H34" s="21"/>
      <c r="I34" s="21"/>
      <c r="J34" s="21"/>
      <c r="K34" s="21"/>
      <c r="L34" s="22"/>
    </row>
    <row r="35" spans="1:12" x14ac:dyDescent="0.3">
      <c r="B35" s="52"/>
      <c r="C35" s="18"/>
      <c r="D35" s="18"/>
      <c r="E35" s="18"/>
      <c r="F35" s="18"/>
      <c r="G35" s="18"/>
      <c r="H35" s="18"/>
      <c r="I35" s="18"/>
      <c r="J35" s="18"/>
      <c r="K35" s="18"/>
      <c r="L35" s="18"/>
    </row>
    <row r="36" spans="1:12" x14ac:dyDescent="0.3">
      <c r="A36" s="2" t="s">
        <v>24</v>
      </c>
      <c r="B36" s="2" t="s">
        <v>35</v>
      </c>
      <c r="C36" s="2" t="s">
        <v>25</v>
      </c>
      <c r="D36" s="2" t="s">
        <v>26</v>
      </c>
      <c r="E36" s="2"/>
      <c r="F36" s="2" t="s">
        <v>40</v>
      </c>
    </row>
    <row r="37" spans="1:12" x14ac:dyDescent="0.3">
      <c r="A37">
        <v>5</v>
      </c>
      <c r="B37" s="51" t="s">
        <v>52</v>
      </c>
      <c r="C37" s="14" t="s">
        <v>9</v>
      </c>
      <c r="D37" s="15" t="s">
        <v>32</v>
      </c>
      <c r="E37" s="15"/>
      <c r="F37" s="15" t="s">
        <v>41</v>
      </c>
      <c r="G37" s="15"/>
      <c r="H37" s="15"/>
      <c r="I37" s="15"/>
      <c r="J37" s="15"/>
      <c r="K37" s="15"/>
      <c r="L37" s="16"/>
    </row>
    <row r="38" spans="1:12" x14ac:dyDescent="0.3">
      <c r="B38" s="51"/>
      <c r="C38" s="17" t="s">
        <v>37</v>
      </c>
      <c r="D38" s="24" t="s">
        <v>58</v>
      </c>
      <c r="E38" s="18"/>
      <c r="F38" s="18" t="s">
        <v>73</v>
      </c>
      <c r="G38" s="18"/>
      <c r="H38" s="18"/>
      <c r="I38" s="18"/>
      <c r="J38" s="18"/>
      <c r="K38" s="18"/>
      <c r="L38" s="19"/>
    </row>
    <row r="39" spans="1:12" x14ac:dyDescent="0.3">
      <c r="B39" s="51"/>
      <c r="C39" s="17" t="s">
        <v>38</v>
      </c>
      <c r="D39" s="18" t="s">
        <v>39</v>
      </c>
      <c r="E39" s="18"/>
      <c r="F39" s="18" t="s">
        <v>41</v>
      </c>
      <c r="G39" s="18"/>
      <c r="H39" s="18"/>
      <c r="I39" s="18"/>
      <c r="J39" s="18"/>
      <c r="K39" s="18"/>
      <c r="L39" s="19"/>
    </row>
    <row r="40" spans="1:12" x14ac:dyDescent="0.3">
      <c r="B40" s="51"/>
      <c r="C40" s="17"/>
      <c r="D40" s="18"/>
      <c r="E40" s="18"/>
      <c r="F40" s="18"/>
      <c r="G40" s="18"/>
      <c r="H40" s="18"/>
      <c r="I40" s="18"/>
      <c r="J40" s="18"/>
      <c r="K40" s="18"/>
      <c r="L40" s="19"/>
    </row>
    <row r="41" spans="1:12" x14ac:dyDescent="0.3">
      <c r="A41">
        <v>6</v>
      </c>
      <c r="B41" s="51"/>
      <c r="C41" s="28" t="s">
        <v>9</v>
      </c>
      <c r="D41" s="29" t="s">
        <v>32</v>
      </c>
      <c r="E41" s="29"/>
      <c r="F41" s="29" t="s">
        <v>53</v>
      </c>
      <c r="G41" s="29"/>
      <c r="H41" s="29"/>
      <c r="I41" s="29"/>
      <c r="J41" s="29"/>
      <c r="K41" s="29"/>
      <c r="L41" s="30"/>
    </row>
    <row r="42" spans="1:12" x14ac:dyDescent="0.3">
      <c r="B42" s="51"/>
      <c r="C42" s="28" t="s">
        <v>37</v>
      </c>
      <c r="D42" s="29">
        <v>300</v>
      </c>
      <c r="E42" s="29" t="s">
        <v>59</v>
      </c>
      <c r="F42" s="29" t="s">
        <v>74</v>
      </c>
      <c r="G42" s="29"/>
      <c r="H42" s="29"/>
      <c r="I42" s="29"/>
      <c r="J42" s="29"/>
      <c r="K42" s="29"/>
      <c r="L42" s="30"/>
    </row>
    <row r="43" spans="1:12" x14ac:dyDescent="0.3">
      <c r="B43" s="51"/>
      <c r="C43" s="28" t="s">
        <v>9</v>
      </c>
      <c r="D43" s="29" t="s">
        <v>42</v>
      </c>
      <c r="E43" s="29"/>
      <c r="F43" s="29" t="s">
        <v>27</v>
      </c>
      <c r="G43" s="29"/>
      <c r="H43" s="29"/>
      <c r="I43" s="29"/>
      <c r="J43" s="29"/>
      <c r="K43" s="29"/>
      <c r="L43" s="30"/>
    </row>
    <row r="44" spans="1:12" x14ac:dyDescent="0.3">
      <c r="B44" s="51"/>
      <c r="C44" s="17"/>
      <c r="D44" s="18"/>
      <c r="E44" s="18"/>
      <c r="F44" s="18"/>
      <c r="G44" s="18"/>
      <c r="H44" s="18"/>
      <c r="I44" s="18"/>
      <c r="J44" s="18"/>
      <c r="K44" s="18"/>
      <c r="L44" s="19"/>
    </row>
    <row r="45" spans="1:12" x14ac:dyDescent="0.3">
      <c r="A45">
        <v>7</v>
      </c>
      <c r="B45" s="51"/>
      <c r="C45" s="17" t="s">
        <v>9</v>
      </c>
      <c r="D45" s="18" t="s">
        <v>33</v>
      </c>
      <c r="E45" s="18"/>
      <c r="F45" s="18" t="s">
        <v>54</v>
      </c>
      <c r="G45" s="18"/>
      <c r="H45" s="18"/>
      <c r="I45" s="18"/>
      <c r="J45" s="18"/>
      <c r="K45" s="18"/>
      <c r="L45" s="19"/>
    </row>
    <row r="46" spans="1:12" x14ac:dyDescent="0.3">
      <c r="B46" s="51"/>
      <c r="C46" s="17" t="s">
        <v>37</v>
      </c>
      <c r="D46" s="18">
        <v>500</v>
      </c>
      <c r="E46" s="18" t="s">
        <v>59</v>
      </c>
      <c r="F46" s="18" t="s">
        <v>75</v>
      </c>
      <c r="G46" s="18"/>
      <c r="H46" s="18"/>
      <c r="I46" s="18"/>
      <c r="J46" s="18"/>
      <c r="K46" s="18"/>
      <c r="L46" s="19"/>
    </row>
    <row r="47" spans="1:12" x14ac:dyDescent="0.3">
      <c r="B47" s="51"/>
      <c r="C47" s="17" t="s">
        <v>9</v>
      </c>
      <c r="D47" s="18" t="s">
        <v>42</v>
      </c>
      <c r="E47" s="18"/>
      <c r="F47" s="18" t="s">
        <v>55</v>
      </c>
      <c r="G47" s="18"/>
      <c r="H47" s="18"/>
      <c r="I47" s="18"/>
      <c r="J47" s="18"/>
      <c r="K47" s="18"/>
      <c r="L47" s="19"/>
    </row>
    <row r="48" spans="1:12" x14ac:dyDescent="0.3">
      <c r="B48" s="51"/>
      <c r="C48" s="17"/>
      <c r="D48" s="18"/>
      <c r="E48" s="18"/>
      <c r="F48" s="18"/>
      <c r="G48" s="18"/>
      <c r="H48" s="18"/>
      <c r="I48" s="18"/>
      <c r="J48" s="18"/>
      <c r="K48" s="18"/>
      <c r="L48" s="19"/>
    </row>
    <row r="49" spans="1:12" x14ac:dyDescent="0.3">
      <c r="A49">
        <v>8</v>
      </c>
      <c r="B49" s="51"/>
      <c r="C49" s="28" t="s">
        <v>9</v>
      </c>
      <c r="D49" s="29" t="s">
        <v>39</v>
      </c>
      <c r="E49" s="29"/>
      <c r="F49" s="29" t="s">
        <v>56</v>
      </c>
      <c r="G49" s="29"/>
      <c r="H49" s="29"/>
      <c r="I49" s="29"/>
      <c r="J49" s="29"/>
      <c r="K49" s="29"/>
      <c r="L49" s="30"/>
    </row>
    <row r="50" spans="1:12" x14ac:dyDescent="0.3">
      <c r="B50" s="51"/>
      <c r="C50" s="28" t="s">
        <v>37</v>
      </c>
      <c r="D50" s="29">
        <v>150</v>
      </c>
      <c r="E50" s="29" t="s">
        <v>59</v>
      </c>
      <c r="F50" s="29" t="s">
        <v>70</v>
      </c>
      <c r="G50" s="29"/>
      <c r="H50" s="29"/>
      <c r="I50" s="29"/>
      <c r="J50" s="29"/>
      <c r="K50" s="29"/>
      <c r="L50" s="30"/>
    </row>
    <row r="51" spans="1:12" x14ac:dyDescent="0.3">
      <c r="B51" s="51"/>
      <c r="C51" s="39" t="s">
        <v>9</v>
      </c>
      <c r="D51" s="37" t="s">
        <v>85</v>
      </c>
      <c r="E51" s="37"/>
      <c r="F51" s="37" t="s">
        <v>57</v>
      </c>
      <c r="G51" s="37"/>
      <c r="H51" s="37"/>
      <c r="I51" s="37"/>
      <c r="J51" s="37"/>
      <c r="K51" s="37"/>
      <c r="L51" s="38"/>
    </row>
    <row r="52" spans="1:12" x14ac:dyDescent="0.3">
      <c r="B52" s="2"/>
    </row>
    <row r="53" spans="1:12" x14ac:dyDescent="0.3">
      <c r="A53">
        <v>9</v>
      </c>
      <c r="B53" s="41" t="s">
        <v>65</v>
      </c>
      <c r="C53" s="32" t="s">
        <v>9</v>
      </c>
      <c r="D53" s="33" t="s">
        <v>39</v>
      </c>
      <c r="E53" s="33"/>
      <c r="F53" s="33"/>
      <c r="G53" s="33"/>
      <c r="H53" s="33"/>
      <c r="I53" s="33"/>
      <c r="J53" s="33"/>
      <c r="K53" s="33"/>
      <c r="L53" s="34"/>
    </row>
    <row r="54" spans="1:12" x14ac:dyDescent="0.3">
      <c r="B54" s="41"/>
      <c r="C54" s="28" t="s">
        <v>37</v>
      </c>
      <c r="D54" s="31" t="s">
        <v>43</v>
      </c>
      <c r="E54" s="29"/>
      <c r="F54" s="29" t="s">
        <v>61</v>
      </c>
      <c r="G54" s="29"/>
      <c r="H54" s="29"/>
      <c r="I54" s="29"/>
      <c r="J54" s="29"/>
      <c r="K54" s="29"/>
      <c r="L54" s="30"/>
    </row>
    <row r="55" spans="1:12" x14ac:dyDescent="0.3">
      <c r="B55" s="41"/>
      <c r="C55" s="28" t="s">
        <v>9</v>
      </c>
      <c r="D55" s="29" t="s">
        <v>85</v>
      </c>
      <c r="E55" s="29"/>
      <c r="F55" s="29"/>
      <c r="G55" s="29"/>
      <c r="H55" s="29"/>
      <c r="I55" s="29"/>
      <c r="J55" s="29"/>
      <c r="K55" s="29"/>
      <c r="L55" s="30"/>
    </row>
    <row r="56" spans="1:12" x14ac:dyDescent="0.3">
      <c r="B56" s="41"/>
      <c r="C56" s="28"/>
      <c r="D56" s="29"/>
      <c r="E56" s="29"/>
      <c r="F56" s="29"/>
      <c r="G56" s="29"/>
      <c r="H56" s="29"/>
      <c r="I56" s="29"/>
      <c r="J56" s="29"/>
      <c r="K56" s="29"/>
      <c r="L56" s="30"/>
    </row>
    <row r="57" spans="1:12" x14ac:dyDescent="0.3">
      <c r="A57">
        <v>10</v>
      </c>
      <c r="B57" s="41"/>
      <c r="C57" s="17" t="s">
        <v>9</v>
      </c>
      <c r="D57" s="18" t="s">
        <v>39</v>
      </c>
      <c r="E57" s="18"/>
      <c r="F57" s="18" t="s">
        <v>81</v>
      </c>
      <c r="G57" s="18"/>
      <c r="H57" s="18"/>
      <c r="I57" s="18"/>
      <c r="J57" s="18"/>
      <c r="K57" s="18"/>
      <c r="L57" s="19"/>
    </row>
    <row r="58" spans="1:12" x14ac:dyDescent="0.3">
      <c r="B58" s="41"/>
      <c r="C58" s="17" t="s">
        <v>37</v>
      </c>
      <c r="D58" s="18">
        <v>200</v>
      </c>
      <c r="E58" s="18" t="s">
        <v>59</v>
      </c>
      <c r="F58" s="18" t="s">
        <v>80</v>
      </c>
      <c r="G58" s="18"/>
      <c r="H58" s="18"/>
      <c r="I58" s="18"/>
      <c r="J58" s="18"/>
      <c r="K58" s="18"/>
      <c r="L58" s="19"/>
    </row>
    <row r="59" spans="1:12" x14ac:dyDescent="0.3">
      <c r="B59" s="41"/>
      <c r="C59" s="17" t="s">
        <v>9</v>
      </c>
      <c r="D59" s="18" t="s">
        <v>33</v>
      </c>
      <c r="E59" s="18"/>
      <c r="F59" s="40" t="s">
        <v>82</v>
      </c>
      <c r="G59" s="18"/>
      <c r="H59" s="18"/>
      <c r="I59" s="18"/>
      <c r="J59" s="18"/>
      <c r="K59" s="18"/>
      <c r="L59" s="19"/>
    </row>
    <row r="60" spans="1:12" x14ac:dyDescent="0.3">
      <c r="A60" s="5"/>
      <c r="B60" s="41"/>
      <c r="C60" s="17" t="s">
        <v>37</v>
      </c>
      <c r="D60" s="25" t="s">
        <v>43</v>
      </c>
      <c r="E60" s="18"/>
      <c r="F60" s="18" t="s">
        <v>61</v>
      </c>
      <c r="G60" s="18"/>
      <c r="H60" s="18"/>
      <c r="I60" s="18"/>
      <c r="J60" s="18"/>
      <c r="K60" s="18"/>
      <c r="L60" s="19"/>
    </row>
    <row r="61" spans="1:12" x14ac:dyDescent="0.3">
      <c r="A61">
        <v>11</v>
      </c>
      <c r="B61" s="41"/>
      <c r="C61" s="28" t="s">
        <v>9</v>
      </c>
      <c r="D61" s="29" t="s">
        <v>33</v>
      </c>
      <c r="E61" s="29"/>
      <c r="F61" s="29" t="s">
        <v>76</v>
      </c>
      <c r="G61" s="29"/>
      <c r="H61" s="29"/>
      <c r="I61" s="29"/>
      <c r="J61" s="29"/>
      <c r="K61" s="29"/>
      <c r="L61" s="30"/>
    </row>
    <row r="62" spans="1:12" x14ac:dyDescent="0.3">
      <c r="A62" s="5"/>
      <c r="B62" s="41"/>
      <c r="C62" s="28" t="s">
        <v>37</v>
      </c>
      <c r="D62" s="29">
        <v>300</v>
      </c>
      <c r="E62" s="29" t="s">
        <v>59</v>
      </c>
      <c r="F62" s="29" t="s">
        <v>77</v>
      </c>
      <c r="G62" s="29"/>
      <c r="H62" s="29"/>
      <c r="I62" s="29"/>
      <c r="J62" s="29"/>
      <c r="K62" s="29"/>
      <c r="L62" s="30"/>
    </row>
    <row r="63" spans="1:12" x14ac:dyDescent="0.3">
      <c r="A63" s="5"/>
      <c r="B63" s="41"/>
      <c r="C63" s="28" t="s">
        <v>9</v>
      </c>
      <c r="D63" s="29" t="s">
        <v>33</v>
      </c>
      <c r="E63" s="29"/>
      <c r="F63" s="29" t="s">
        <v>76</v>
      </c>
      <c r="G63" s="29"/>
      <c r="H63" s="29"/>
      <c r="I63" s="29"/>
      <c r="J63" s="29"/>
      <c r="K63" s="29"/>
      <c r="L63" s="30"/>
    </row>
    <row r="64" spans="1:12" x14ac:dyDescent="0.3">
      <c r="A64" s="5"/>
      <c r="B64" s="41"/>
      <c r="C64" s="28" t="s">
        <v>37</v>
      </c>
      <c r="D64" s="31" t="s">
        <v>43</v>
      </c>
      <c r="E64" s="29"/>
      <c r="F64" s="29" t="s">
        <v>64</v>
      </c>
      <c r="G64" s="29"/>
      <c r="H64" s="29"/>
      <c r="I64" s="29"/>
      <c r="J64" s="29"/>
      <c r="K64" s="29"/>
      <c r="L64" s="30"/>
    </row>
    <row r="65" spans="1:12" x14ac:dyDescent="0.3">
      <c r="A65">
        <v>12</v>
      </c>
      <c r="B65" s="2" t="s">
        <v>66</v>
      </c>
      <c r="C65" s="17" t="s">
        <v>9</v>
      </c>
      <c r="D65" s="18" t="s">
        <v>67</v>
      </c>
      <c r="E65" s="18"/>
      <c r="F65" s="23" t="s">
        <v>69</v>
      </c>
      <c r="G65" s="18"/>
      <c r="H65" s="18"/>
      <c r="I65" s="18"/>
      <c r="J65" s="18"/>
      <c r="K65" s="18"/>
      <c r="L65" s="19"/>
    </row>
    <row r="66" spans="1:12" x14ac:dyDescent="0.3">
      <c r="A66" s="5"/>
      <c r="C66" s="17" t="s">
        <v>37</v>
      </c>
      <c r="D66" s="25" t="s">
        <v>43</v>
      </c>
      <c r="E66" s="18"/>
      <c r="F66" s="18" t="s">
        <v>61</v>
      </c>
      <c r="G66" s="18"/>
      <c r="H66" s="18"/>
      <c r="I66" s="18"/>
      <c r="J66" s="18"/>
      <c r="K66" s="18"/>
      <c r="L66" s="19"/>
    </row>
    <row r="67" spans="1:12" x14ac:dyDescent="0.3">
      <c r="A67" s="5"/>
      <c r="C67" s="26" t="s">
        <v>30</v>
      </c>
      <c r="D67" s="18" t="s">
        <v>29</v>
      </c>
      <c r="E67" s="18"/>
      <c r="F67" s="18" t="s">
        <v>63</v>
      </c>
      <c r="G67" s="18"/>
      <c r="H67" s="18"/>
      <c r="I67" s="18"/>
      <c r="J67" s="18"/>
      <c r="K67" s="18"/>
      <c r="L67" s="19"/>
    </row>
    <row r="68" spans="1:12" x14ac:dyDescent="0.3">
      <c r="A68" s="5"/>
      <c r="C68" s="17"/>
      <c r="D68" s="18"/>
      <c r="E68" s="18"/>
      <c r="F68" s="18"/>
      <c r="G68" s="18"/>
      <c r="H68" s="18"/>
      <c r="I68" s="18"/>
      <c r="J68" s="18"/>
      <c r="K68" s="18"/>
      <c r="L68" s="19"/>
    </row>
    <row r="69" spans="1:12" x14ac:dyDescent="0.3">
      <c r="A69" s="5"/>
      <c r="B69" s="2" t="s">
        <v>68</v>
      </c>
      <c r="C69" s="35" t="s">
        <v>44</v>
      </c>
      <c r="D69" s="36" t="s">
        <v>60</v>
      </c>
      <c r="E69" s="37"/>
      <c r="F69" s="37" t="s">
        <v>62</v>
      </c>
      <c r="G69" s="37"/>
      <c r="H69" s="37"/>
      <c r="I69" s="37"/>
      <c r="J69" s="37"/>
      <c r="K69" s="37"/>
      <c r="L69" s="38"/>
    </row>
    <row r="71" spans="1:12" x14ac:dyDescent="0.3">
      <c r="A71" s="5"/>
      <c r="B71" s="2"/>
    </row>
    <row r="72" spans="1:12" x14ac:dyDescent="0.3">
      <c r="A72" s="5"/>
    </row>
    <row r="74" spans="1:12" x14ac:dyDescent="0.3">
      <c r="A74" s="5"/>
      <c r="B74" s="2"/>
    </row>
  </sheetData>
  <mergeCells count="4">
    <mergeCell ref="B53:B64"/>
    <mergeCell ref="G6:L20"/>
    <mergeCell ref="B27:B34"/>
    <mergeCell ref="B37:B51"/>
  </mergeCells>
  <pageMargins left="0.70866141732283472" right="0.70866141732283472" top="0.74803149606299213" bottom="0.74803149606299213" header="0.31496062992125984" footer="0.31496062992125984"/>
  <pageSetup paperSize="9" scale="73" fitToHeight="0" orientation="landscape" r:id="rId1"/>
  <rowBreaks count="1" manualBreakCount="1">
    <brk id="35"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5"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6.5"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10 Bornes en moins d'1 heure</vt:lpstr>
      <vt:lpstr>Feuil2</vt:lpstr>
      <vt:lpstr>Feuil3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Denis Lapalus (Mon Epargne Online)</cp:lastModifiedBy>
  <cp:lastPrinted>2017-04-28T14:16:57Z</cp:lastPrinted>
  <dcterms:created xsi:type="dcterms:W3CDTF">2017-04-25T18:13:01Z</dcterms:created>
  <dcterms:modified xsi:type="dcterms:W3CDTF">2017-04-28T14:20:09Z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6236a9d9-7b79-42a0-a220-c63fb90cdc3c</vt:lpwstr>
  </property>
</Properties>
</file>